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planenergyireland.sharepoint.com/sites/sp/PlanEnergy ROI/ROI Clients/1265 Bettystown SEC/1265.008 RoO/"/>
    </mc:Choice>
  </mc:AlternateContent>
  <xr:revisionPtr revIDLastSave="55" documentId="8_{17B9967E-331F-43FD-8CB2-2AD4702F70CA}" xr6:coauthVersionLast="47" xr6:coauthVersionMax="47" xr10:uidLastSave="{66F5563F-CCEC-447D-9CF1-A6F4CFF77A1F}"/>
  <bookViews>
    <workbookView xWindow="-20715" yWindow="1605" windowWidth="9600" windowHeight="4905" activeTab="2" xr2:uid="{B886BB62-FDBA-4E3C-AB5D-B4A84F62A43D}"/>
  </bookViews>
  <sheets>
    <sheet name="Behavioural" sheetId="2" r:id="rId1"/>
    <sheet name="Energy Efficiency" sheetId="1" r:id="rId2"/>
    <sheet name="Renewable Projects" sheetId="3" r:id="rId3"/>
    <sheet name="Useful Links" sheetId="4" r:id="rId4"/>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1" l="1"/>
  <c r="F7" i="1" l="1"/>
  <c r="F5" i="1" l="1"/>
</calcChain>
</file>

<file path=xl/sharedStrings.xml><?xml version="1.0" encoding="utf-8"?>
<sst xmlns="http://schemas.openxmlformats.org/spreadsheetml/2006/main" count="139" uniqueCount="92">
  <si>
    <t>Location</t>
  </si>
  <si>
    <t>Opportunity</t>
  </si>
  <si>
    <t>Energy saved (kWh/yr)</t>
  </si>
  <si>
    <t>Energy savings (€/yr)</t>
  </si>
  <si>
    <t>Estimated Capital Cost (€)</t>
  </si>
  <si>
    <t>Totals</t>
  </si>
  <si>
    <t>Grant Stream</t>
  </si>
  <si>
    <t>Percentage of capital cost covered by grant</t>
  </si>
  <si>
    <t>Project Type</t>
  </si>
  <si>
    <t>Community Awareness</t>
  </si>
  <si>
    <t>Energy Audit Programme</t>
  </si>
  <si>
    <t>SEAI or expert presentation on grants suitable for SMEs</t>
  </si>
  <si>
    <t xml:space="preserve">Energy clinic by technical experts to help attendees understand their energy bills, energy switching </t>
  </si>
  <si>
    <t>SEAI or expert presentation on grants suitable for homeowners</t>
  </si>
  <si>
    <t>Public events</t>
  </si>
  <si>
    <t xml:space="preserve">Arrange to borrow SEAI Home Energy Kits for use by schools </t>
  </si>
  <si>
    <t>BEHAVIOR PROJECTS</t>
  </si>
  <si>
    <t>This is the section where all non physical projects are evaluated. This can include projects such as public events, energy workshops, visits to other project locations and acquiring tools such as Home Energy Kits. As the title suggests, these opportunities are about altering the communities' behaviours and attitudes towards energy efficiency , so that there is a collective shift towards more sustainable practices within the SEC</t>
  </si>
  <si>
    <t>Comments</t>
  </si>
  <si>
    <t>Overview</t>
  </si>
  <si>
    <t xml:space="preserve">With the help of the SEC mentor, request SEAI to provide a number of Home Energy Kits to be circulated amongst interested parties. The opportunity of colloborating with local schools to provide Home Energy Kits to students would allow young people to reinforce positive energy habits within their homes. </t>
  </si>
  <si>
    <t>ENERGY EFFICIENCY PROJECTS</t>
  </si>
  <si>
    <t>Please note that budget costs for the projects above are indicative only; investment decisions should be made based on appropriate design and specifications of relevant measures, and quotations should be sought from qualified solution providers.</t>
  </si>
  <si>
    <t>RENEWABLE ENERGY PROJECTS</t>
  </si>
  <si>
    <t>Solar photovoltaic (PV) panels</t>
  </si>
  <si>
    <t>Community EV Charging Point</t>
  </si>
  <si>
    <t>Community electric bike scheme</t>
  </si>
  <si>
    <t>A community Electric, or 'e-bike' scheme could be set up   to encourage the active travel within the SEC and bring about a shift away for carbon intensive forms of travel. This would entail having a number of e-bikes available to rent at a specific site within the SEC, which are charged using renewable energy - possibly through a community owned PV project</t>
  </si>
  <si>
    <t xml:space="preserve">SEAI’s Better Energy Communities </t>
  </si>
  <si>
    <t>Maximum percentage of capital cost covered by grant</t>
  </si>
  <si>
    <t>SEAI Electric Vehicle Public Charge Point Scheme</t>
  </si>
  <si>
    <t xml:space="preserve">With the help of the SEC Mentor establish a set of materials on the supports available from SEAI, County council and social housing providers.  Publicise the event, drive attendance and ask SEAI or private sector housing retrofit experts to speak at Energy clinic. The aim of the Energy clinic is to help attendees understand their energy bills and energy switching. </t>
  </si>
  <si>
    <t>Free to attend householder workshop providing guidance on available supports for low carbon projects. With the help of the SEC Mentor establish a set of materials on the supports available from SEAI, county council and social housing providers. Publicise event, drive attendance and secure SEAI or private sector housing retrofit experts to speak to homeowners.</t>
  </si>
  <si>
    <t xml:space="preserve">With the help of your SEC Mentor establish a physical grant calendar and database for SEAI, County council, EPA, Teagasc, EU funds, University programmes, etc. Ask energy expert stakeholder group to contribute some time and materials to provide a detailed workshop for SMEs to identify potential energy projects which are appropriate for grant funding.  </t>
  </si>
  <si>
    <t>Simple Payback Period including grant (yr)</t>
  </si>
  <si>
    <t xml:space="preserve">SEAI Support Scheme for Renewable Heat (SSRH) </t>
  </si>
  <si>
    <t xml:space="preserve">A low/zero cost rolling energy audit programme for 10-15 commercial properties properties via a Voucher System. The SEC would identify a list of SME &amp; public buildings suitable for energy audits. The SEC then submits a funding application to LEADER and/or SEAI so that they have an appropriate budget for the energy audits. The SEC then choose an Energy Auditor to carry out the assessments. Following this, the auditor provides a list of recommendations to the property owners on how to improve the energy efficiency of the site, which includes a briefing on costs, benefits &amp; next steps to funding </t>
  </si>
  <si>
    <t>Energy Audit Scheme for SME's</t>
  </si>
  <si>
    <t>SSEA Energy Audit Scheme</t>
  </si>
  <si>
    <t>A zero cost rolling energy audit scheme for commercial properties properties via a Voucher System. SME's that spend at least €10,000 on energy per year are eligible for an in-depth energy audit which aim's to help businesses understand:
- How much energy your business uses
- The equipment and processes that use the most energy
-What actions businesses should take to save energy, their estimated cost and impact and suitability for renewable energy</t>
  </si>
  <si>
    <t>LEAF (Details TBA by SEAI early 2022)</t>
  </si>
  <si>
    <t>35-80%</t>
  </si>
  <si>
    <t>Retrofit of houses identified in domestic audits</t>
  </si>
  <si>
    <t>Homeowners who had BER surveys carried out on their homes as part of the domestic audits in the EMP are eligible for grant support to carry out retrofit works suggested by the BER Auditor. Grant allowances vary depending on income levels - Private residencies can gain a grant of up to 35%, fuel poor can gain a grant of up to 80%</t>
  </si>
  <si>
    <t xml:space="preserve">An Electric Vehicle Charging point could be installed to encourage the uptake of Electric Vehicles within the community. It is expected that the chargers installed will comprise primarily charging posts and lamppost chargers.  Charging posts typical supply AC power at 230V via two plug sockets each supplying 22kW of power. </t>
  </si>
  <si>
    <t>75% (Solely for capital cost of EV Charging point, excludes installation costs)</t>
  </si>
  <si>
    <t>Feasibility study for a Renewable Energy Support Scheme (RESS) community power project</t>
  </si>
  <si>
    <t>LEADER</t>
  </si>
  <si>
    <t>Up to 90% with a Maximum grant of €30000</t>
  </si>
  <si>
    <t>SEAI Better Energy Communities Grant</t>
  </si>
  <si>
    <t>SEAI /  County Council / LEADER</t>
  </si>
  <si>
    <t>RESS aims to promote the generation of electricity from renewable sources by providing financial support to community based renewable electricity projects in Ireland. This commonly takes the form of a Solar or Wind project where the community bids to sell the electricity generated by their project back to the grid, whilst simultaneously helping to contribute to renewable electricity generation</t>
  </si>
  <si>
    <t>N/A</t>
  </si>
  <si>
    <t>Upgrading community lamposts to LED lighting</t>
  </si>
  <si>
    <t>Upgrading all lamppost lights in the SEC catchment area to energy efficient LED light bulbs so as to reduce the Carbon footprint of the community and reduce light pollution. To apply for funding this would likely have to be taken on as part of a group of projects through the Better Energy Communities grant scheme.</t>
  </si>
  <si>
    <t>Comment</t>
  </si>
  <si>
    <t>Link to</t>
  </si>
  <si>
    <t>The Support Scheme for Renewable Heat offers grant to support investment in renewable heating systems that use: Air source heat pumps, Ground source, heat pumps, Water source heat pumps. Furthermore, the scheme offers a ongoing tariff based on useable output in renewable heating systems (Biomass boiler, biogas boiler) over 15 years</t>
  </si>
  <si>
    <t>https://www.seai.ie/business-and-public-sector/business-grants-and-supports/support-scheme-renewable-heat/</t>
  </si>
  <si>
    <t>Better Energy Communities grants come about as the result of a SEC's submission of a number of projects, not just a one off project. Therefore any of the opportunities listed within this report that have Better Energy Communities as a potential grant stream couldn't be submitted on their own. All projects should be submitted as part of a consolidated application and should cost less than €220k</t>
  </si>
  <si>
    <t>https://www.seai.ie/grants/community-grants/project-criteria-and-funding/</t>
  </si>
  <si>
    <t>https://477341-1500199-raikfcquaxqncofqfm.stackpathdns.com/wp-content/uploads/2019/05/57328-NRN-LEADER-Application-leaflet-Web-Version.pdf</t>
  </si>
  <si>
    <r>
      <t xml:space="preserve">The Department of Rural and Community Development (DRCD) is the overall managing authority for LEADER in Ireland. However, decisions on LEADER funding applications are made at a local level by a network of 29 Local Action Groups (LAGs). They approve applications that align with the objectives of their Local Development Strategy and the three underpinning themes of the LEADER programme:
</t>
    </r>
    <r>
      <rPr>
        <b/>
        <sz val="11"/>
        <color theme="1"/>
        <rFont val="Calibri"/>
        <family val="2"/>
        <scheme val="minor"/>
      </rPr>
      <t>- Economic Development, Enterprise Development and Job Creation
- Social inclusion
- Rural Environment</t>
    </r>
  </si>
  <si>
    <t>https://www.seai.ie/grants/electric-vehicle-grants/public-charge-point/</t>
  </si>
  <si>
    <t>https://www.seai.ie/blog/support-for-energy-audits/</t>
  </si>
  <si>
    <t>County Council</t>
  </si>
  <si>
    <t>Grant currently only applies for 22kW charging points</t>
  </si>
  <si>
    <t>We advise that larger businesses with a higher on average energy spend utilize this grant stream</t>
  </si>
  <si>
    <t>LED Lighting</t>
  </si>
  <si>
    <t>Consider installing solar PV panels on the south facing roof. Solar panels will produce electricity during daylight hours, which will offset your electricity use. If any excess is produced it will be exported to the grid for free, alternatively it can be diverted to heat water or to battery storage. A 6kWp system would be appropriate here. A simple 6kWp system, consisting of 18 panels, a DC to AC inverter and no battery, would be appropriate. The utilisation of PV for the generation of electricity to power the floodlights would require the provision of significant battery storage which would be charged during daylight hours and discharged at night. The use of PV for offsetting electrical consumption should only be considered when the equipment within the building and floodlighting has been upgraded to the optimum energy efficiency technologies.</t>
  </si>
  <si>
    <t>€30000 (including installation costs) Can be provided by private sector companies such as EasyGo.</t>
  </si>
  <si>
    <t>Feasibility Study Required</t>
  </si>
  <si>
    <t>Public Lighting Survey Required by Local Authority</t>
  </si>
  <si>
    <t>Lighting upgrades carried out by Local Authority</t>
  </si>
  <si>
    <r>
      <t>CO</t>
    </r>
    <r>
      <rPr>
        <b/>
        <i/>
        <vertAlign val="subscript"/>
        <sz val="28"/>
        <color theme="1"/>
        <rFont val="Calibri"/>
        <family val="2"/>
        <scheme val="minor"/>
      </rPr>
      <t xml:space="preserve">2 </t>
    </r>
    <r>
      <rPr>
        <b/>
        <i/>
        <sz val="28"/>
        <color theme="1"/>
        <rFont val="Calibri"/>
        <family val="2"/>
        <scheme val="minor"/>
      </rPr>
      <t>savings</t>
    </r>
    <r>
      <rPr>
        <b/>
        <i/>
        <vertAlign val="subscript"/>
        <sz val="28"/>
        <color theme="1"/>
        <rFont val="Calibri"/>
        <family val="2"/>
        <scheme val="minor"/>
      </rPr>
      <t xml:space="preserve"> </t>
    </r>
    <r>
      <rPr>
        <b/>
        <i/>
        <sz val="28"/>
        <color theme="1"/>
        <rFont val="Calibri"/>
        <family val="2"/>
        <scheme val="minor"/>
      </rPr>
      <t>(CO</t>
    </r>
    <r>
      <rPr>
        <b/>
        <i/>
        <vertAlign val="subscript"/>
        <sz val="28"/>
        <color theme="1"/>
        <rFont val="Calibri"/>
        <family val="2"/>
        <scheme val="minor"/>
      </rPr>
      <t>2</t>
    </r>
    <r>
      <rPr>
        <b/>
        <i/>
        <sz val="28"/>
        <color theme="1"/>
        <rFont val="Calibri"/>
        <family val="2"/>
        <scheme val="minor"/>
      </rPr>
      <t>e/kg/yr)</t>
    </r>
  </si>
  <si>
    <t>see audit reports</t>
  </si>
  <si>
    <t>Varies</t>
  </si>
  <si>
    <t>Contact Contractor for cost estimate and kW savings</t>
  </si>
  <si>
    <t>A significant portion of lighting at the club is provided by fluorescent tubes. All lighting across the site should be upgraded to LED light fittings. This can be completed by the gradual process of replacing fittings as they fail, or via a one-off capital purchase or potentially via a 5/10 year lease offered by several Light as a Service providers.</t>
  </si>
  <si>
    <t>""</t>
  </si>
  <si>
    <t>5 if all energy is consumed on site.</t>
  </si>
  <si>
    <t>This section focuses on energy efficiency projects. These can include projects such as insulation, windows, energy monitoring equipment, LED lights, street lighting and other measures. A summary of the energy efficiency opporunities for the non-domestic buildings and Bettystown community which we believe have the most potential are listed in the Table below. For further detail and commentary on each of the projects, please see the individual non-domestic reports</t>
  </si>
  <si>
    <t>Bettystown Community</t>
  </si>
  <si>
    <t>This is the location where all renewable energy projects are evaluated. This can include solar panels, heatpumps, wind energy, biomass boilers and other projects which produce heat or power from low carbon sources. A summary of the renewable energy opportunities for the non-domestic buildings and Bettystown community which we believe have the most potential are listed in the Table below. For further detail and commentary on each of the projects, please see the Appendices or individual non-domestic reports</t>
  </si>
  <si>
    <t>Reddans B&amp;B</t>
  </si>
  <si>
    <t xml:space="preserve">Scoil Oilibheir Naofa </t>
  </si>
  <si>
    <t>3-4 years</t>
  </si>
  <si>
    <t>An energy monitoring device can provide information on where energy is being consumed within the building which in turn can lead to more targeted interventions. This can also be used as a tool to analyse the energy use that students in the school use in their home life.</t>
  </si>
  <si>
    <t>Reddans B &amp; B</t>
  </si>
  <si>
    <t>Thermostatic Radiator Valves (TRVs)</t>
  </si>
  <si>
    <t>1 year</t>
  </si>
  <si>
    <t>Energy Monitoring Device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</si>
</sst>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3C]#,##0"/>
  </numFmts>
  <fonts count="12" x14ac:knownFonts="1">
    <font>
      <sz val="11"/>
      <color theme="1"/>
      <name val="Calibri"/>
      <family val="2"/>
      <scheme val="minor"/>
    </font>
    <font>
      <sz val="14"/>
      <color theme="1"/>
      <name val="Calibri"/>
      <family val="2"/>
      <scheme val="minor"/>
    </font>
    <font>
      <b/>
      <sz val="11"/>
      <color theme="1"/>
      <name val="Calibri"/>
      <family val="2"/>
      <scheme val="minor"/>
    </font>
    <font>
      <b/>
      <i/>
      <sz val="11"/>
      <color theme="1"/>
      <name val="Calibri"/>
      <family val="2"/>
      <scheme val="minor"/>
    </font>
    <font>
      <u/>
      <sz val="11"/>
      <color theme="10"/>
      <name val="Calibri"/>
      <family val="2"/>
      <scheme val="minor"/>
    </font>
    <font>
      <u/>
      <sz val="11"/>
      <color theme="1"/>
      <name val="Calibri"/>
      <family val="2"/>
      <scheme val="minor"/>
    </font>
    <font>
      <sz val="28"/>
      <color theme="1"/>
      <name val="Calibri"/>
      <family val="2"/>
      <scheme val="minor"/>
    </font>
    <font>
      <b/>
      <sz val="28"/>
      <color theme="1"/>
      <name val="Calibri"/>
      <family val="2"/>
      <scheme val="minor"/>
    </font>
    <font>
      <b/>
      <i/>
      <sz val="28"/>
      <color theme="1"/>
      <name val="Calibri"/>
      <family val="2"/>
      <scheme val="minor"/>
    </font>
    <font>
      <b/>
      <i/>
      <vertAlign val="subscript"/>
      <sz val="28"/>
      <color theme="1"/>
      <name val="Calibri"/>
      <family val="2"/>
      <scheme val="minor"/>
    </font>
    <font>
      <b/>
      <sz val="72"/>
      <color theme="1"/>
      <name val="Calibri"/>
      <family val="2"/>
      <scheme val="minor"/>
    </font>
    <font>
      <sz val="48"/>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7" tint="0.39997558519241921"/>
        <bgColor indexed="64"/>
      </patternFill>
    </fill>
    <fill>
      <patternFill patternType="solid">
        <fgColor theme="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68">
    <xf numFmtId="0" fontId="0" fillId="0" borderId="0" xfId="0"/>
    <xf numFmtId="0" fontId="0" fillId="0" borderId="0" xfId="0" applyAlignment="1"/>
    <xf numFmtId="0" fontId="0" fillId="0" borderId="0" xfId="0" applyAlignment="1">
      <alignment horizontal="left" vertical="top"/>
    </xf>
    <xf numFmtId="0" fontId="0" fillId="0" borderId="0" xfId="0" applyBorder="1"/>
    <xf numFmtId="0" fontId="0" fillId="0" borderId="0" xfId="0" applyBorder="1" applyAlignment="1"/>
    <xf numFmtId="0" fontId="0" fillId="4" borderId="0" xfId="0" applyFill="1"/>
    <xf numFmtId="0" fontId="0" fillId="0" borderId="0" xfId="0" applyFill="1"/>
    <xf numFmtId="0" fontId="1" fillId="0" borderId="0" xfId="0" applyFont="1" applyFill="1" applyAlignment="1">
      <alignment wrapText="1"/>
    </xf>
    <xf numFmtId="0" fontId="0" fillId="0" borderId="0" xfId="0" applyBorder="1" applyAlignment="1">
      <alignment horizontal="center" vertical="center" wrapText="1"/>
    </xf>
    <xf numFmtId="0" fontId="1" fillId="0" borderId="10" xfId="0" applyFont="1" applyFill="1" applyBorder="1" applyAlignment="1">
      <alignment vertical="top" wrapText="1"/>
    </xf>
    <xf numFmtId="0" fontId="1" fillId="0" borderId="10" xfId="0" applyFont="1" applyFill="1" applyBorder="1" applyAlignment="1">
      <alignment wrapText="1"/>
    </xf>
    <xf numFmtId="0" fontId="0" fillId="0" borderId="0" xfId="0"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5" fillId="0" borderId="10" xfId="1" applyFont="1"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vertical="center" wrapText="1"/>
    </xf>
    <xf numFmtId="0" fontId="3" fillId="3" borderId="0" xfId="0" applyFont="1" applyFill="1" applyAlignment="1">
      <alignment horizontal="center"/>
    </xf>
    <xf numFmtId="0" fontId="2" fillId="3" borderId="10" xfId="0" applyFont="1" applyFill="1" applyBorder="1" applyAlignment="1">
      <alignment vertical="center"/>
    </xf>
    <xf numFmtId="0" fontId="2" fillId="3" borderId="10" xfId="0" applyFont="1" applyFill="1" applyBorder="1" applyAlignment="1">
      <alignment horizontal="center" vertical="center" wrapText="1"/>
    </xf>
    <xf numFmtId="0" fontId="1" fillId="4" borderId="8" xfId="0" applyFont="1" applyFill="1" applyBorder="1" applyAlignment="1">
      <alignment vertical="center" wrapText="1"/>
    </xf>
    <xf numFmtId="0" fontId="6" fillId="0" borderId="5" xfId="0" applyFont="1" applyBorder="1" applyAlignment="1">
      <alignment horizontal="center" vertical="center" wrapText="1"/>
    </xf>
    <xf numFmtId="164" fontId="6" fillId="0" borderId="5" xfId="0" applyNumberFormat="1" applyFont="1" applyBorder="1" applyAlignment="1">
      <alignment horizontal="center" vertical="center" wrapText="1"/>
    </xf>
    <xf numFmtId="9" fontId="6" fillId="0" borderId="5" xfId="0" applyNumberFormat="1" applyFont="1" applyBorder="1" applyAlignment="1">
      <alignment horizontal="center" vertical="center" wrapText="1"/>
    </xf>
    <xf numFmtId="0" fontId="6" fillId="0" borderId="5" xfId="0" applyFont="1" applyBorder="1" applyAlignment="1">
      <alignment horizontal="left" vertical="center" wrapText="1"/>
    </xf>
    <xf numFmtId="0" fontId="7" fillId="3"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164" fontId="6" fillId="2" borderId="5" xfId="0" applyNumberFormat="1" applyFont="1" applyFill="1" applyBorder="1" applyAlignment="1">
      <alignment horizontal="center" vertical="center" wrapText="1"/>
    </xf>
    <xf numFmtId="0" fontId="6" fillId="4" borderId="0" xfId="0" applyFont="1" applyFill="1"/>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3" borderId="7" xfId="0" applyFont="1" applyFill="1" applyBorder="1" applyAlignment="1">
      <alignment vertical="center" wrapText="1"/>
    </xf>
    <xf numFmtId="0" fontId="6" fillId="4" borderId="5" xfId="0" applyFont="1" applyFill="1" applyBorder="1" applyAlignment="1">
      <alignment horizontal="center" vertical="center" wrapText="1"/>
    </xf>
    <xf numFmtId="0" fontId="7" fillId="3" borderId="1" xfId="0" applyFont="1" applyFill="1" applyBorder="1" applyAlignment="1">
      <alignment vertical="center" wrapText="1"/>
    </xf>
    <xf numFmtId="0" fontId="6" fillId="4" borderId="8" xfId="0" applyFont="1" applyFill="1" applyBorder="1" applyAlignment="1">
      <alignment vertical="center" wrapText="1"/>
    </xf>
    <xf numFmtId="0" fontId="7" fillId="0" borderId="1" xfId="0" applyFont="1" applyFill="1" applyBorder="1" applyAlignment="1">
      <alignment vertical="center" wrapText="1"/>
    </xf>
    <xf numFmtId="0" fontId="6" fillId="2" borderId="2" xfId="0"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2" fontId="6" fillId="0" borderId="5" xfId="0" applyNumberFormat="1" applyFont="1" applyBorder="1" applyAlignment="1">
      <alignment horizontal="center" vertical="center" wrapText="1"/>
    </xf>
    <xf numFmtId="0" fontId="0" fillId="4" borderId="0" xfId="0" applyFill="1" applyAlignment="1">
      <alignment horizontal="center"/>
    </xf>
    <xf numFmtId="0" fontId="0" fillId="0" borderId="0" xfId="0" applyAlignment="1">
      <alignment horizontal="center"/>
    </xf>
    <xf numFmtId="0" fontId="7" fillId="3" borderId="1" xfId="0" applyFont="1" applyFill="1" applyBorder="1" applyAlignment="1">
      <alignment horizontal="center" vertical="center" wrapText="1"/>
    </xf>
    <xf numFmtId="0" fontId="10" fillId="0" borderId="0" xfId="0" applyFont="1" applyBorder="1" applyAlignment="1"/>
    <xf numFmtId="0" fontId="7" fillId="3" borderId="7"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3" xfId="0" applyFont="1" applyFill="1" applyBorder="1" applyAlignment="1">
      <alignment horizontal="center" vertical="center"/>
    </xf>
    <xf numFmtId="0" fontId="11" fillId="0" borderId="0" xfId="0" applyFont="1" applyBorder="1" applyAlignment="1">
      <alignment horizontal="left" vertical="top" wrapText="1"/>
    </xf>
    <xf numFmtId="0" fontId="7" fillId="3" borderId="7"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0" fillId="0" borderId="0" xfId="0" applyFont="1"/>
    <xf numFmtId="0" fontId="11" fillId="4" borderId="0" xfId="0" applyFont="1" applyFill="1" applyAlignment="1">
      <alignment vertical="top"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10" fillId="4" borderId="0" xfId="0" applyFont="1" applyFill="1"/>
    <xf numFmtId="0" fontId="7" fillId="3" borderId="4" xfId="0" applyFont="1" applyFill="1" applyBorder="1" applyAlignment="1">
      <alignment horizontal="center" vertical="center" wrapText="1"/>
    </xf>
    <xf numFmtId="0" fontId="11" fillId="4" borderId="8" xfId="0" applyFont="1" applyFill="1" applyBorder="1" applyAlignment="1">
      <alignment wrapText="1"/>
    </xf>
    <xf numFmtId="0" fontId="11" fillId="4" borderId="0" xfId="0" applyFont="1" applyFill="1" applyAlignment="1">
      <alignment wrapText="1"/>
    </xf>
    <xf numFmtId="0" fontId="7"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0" fontId="6"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seai.ie/business-and-public-sector/business-grants-and-supports/support-scheme-renewable-he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C380D-D806-40E5-9DA2-A584052EB818}">
  <dimension ref="A1:F11"/>
  <sheetViews>
    <sheetView zoomScale="40" zoomScaleNormal="40" workbookViewId="0">
      <selection activeCell="B55" sqref="B55"/>
    </sheetView>
  </sheetViews>
  <sheetFormatPr defaultRowHeight="14.5" x14ac:dyDescent="0.35"/>
  <cols>
    <col min="1" max="1" width="47.1796875" customWidth="1"/>
    <col min="2" max="2" width="64.26953125" customWidth="1"/>
    <col min="3" max="3" width="44.453125" customWidth="1"/>
    <col min="4" max="4" width="57.1796875" customWidth="1"/>
    <col min="5" max="5" width="59.54296875" customWidth="1"/>
    <col min="6" max="6" width="255.54296875" bestFit="1" customWidth="1"/>
  </cols>
  <sheetData>
    <row r="1" spans="1:6" ht="92" x14ac:dyDescent="2">
      <c r="A1" s="42" t="s">
        <v>16</v>
      </c>
      <c r="B1" s="4"/>
      <c r="C1" s="4"/>
      <c r="D1" s="4"/>
      <c r="E1" s="4"/>
      <c r="F1" s="3"/>
    </row>
    <row r="2" spans="1:6" ht="14.5" customHeight="1" x14ac:dyDescent="0.35">
      <c r="A2" s="46" t="s">
        <v>17</v>
      </c>
      <c r="B2" s="46"/>
      <c r="C2" s="46"/>
      <c r="D2" s="46"/>
      <c r="E2" s="46"/>
      <c r="F2" s="46"/>
    </row>
    <row r="3" spans="1:6" ht="14.5" customHeight="1" x14ac:dyDescent="0.35">
      <c r="A3" s="46"/>
      <c r="B3" s="46"/>
      <c r="C3" s="46"/>
      <c r="D3" s="46"/>
      <c r="E3" s="46"/>
      <c r="F3" s="46"/>
    </row>
    <row r="4" spans="1:6" ht="228.65" customHeight="1" x14ac:dyDescent="0.35">
      <c r="A4" s="46"/>
      <c r="B4" s="46"/>
      <c r="C4" s="46"/>
      <c r="D4" s="46"/>
      <c r="E4" s="46"/>
      <c r="F4" s="46"/>
    </row>
    <row r="5" spans="1:6" ht="15" thickBot="1" x14ac:dyDescent="0.4">
      <c r="A5" s="2"/>
      <c r="B5" s="2"/>
      <c r="C5" s="2"/>
      <c r="D5" s="2"/>
      <c r="E5" s="2"/>
    </row>
    <row r="6" spans="1:6" ht="109.5" customHeight="1" thickBot="1" x14ac:dyDescent="0.4">
      <c r="A6" s="41" t="s">
        <v>8</v>
      </c>
      <c r="B6" s="25" t="s">
        <v>1</v>
      </c>
      <c r="C6" s="25" t="s">
        <v>4</v>
      </c>
      <c r="D6" s="25" t="s">
        <v>6</v>
      </c>
      <c r="E6" s="25" t="s">
        <v>7</v>
      </c>
      <c r="F6" s="25" t="s">
        <v>19</v>
      </c>
    </row>
    <row r="7" spans="1:6" ht="227.5" customHeight="1" thickBot="1" x14ac:dyDescent="0.4">
      <c r="A7" s="47" t="s">
        <v>9</v>
      </c>
      <c r="B7" s="21" t="s">
        <v>10</v>
      </c>
      <c r="C7" s="22">
        <v>15000</v>
      </c>
      <c r="D7" s="32" t="s">
        <v>49</v>
      </c>
      <c r="E7" s="23">
        <v>1</v>
      </c>
      <c r="F7" s="24" t="s">
        <v>36</v>
      </c>
    </row>
    <row r="8" spans="1:6" s="1" customFormat="1" ht="165.65" customHeight="1" thickBot="1" x14ac:dyDescent="0.4">
      <c r="A8" s="48"/>
      <c r="B8" s="21" t="s">
        <v>15</v>
      </c>
      <c r="C8" s="22">
        <v>500</v>
      </c>
      <c r="D8" s="32" t="s">
        <v>49</v>
      </c>
      <c r="E8" s="23">
        <v>1</v>
      </c>
      <c r="F8" s="24" t="s">
        <v>20</v>
      </c>
    </row>
    <row r="9" spans="1:6" ht="186" customHeight="1" thickBot="1" x14ac:dyDescent="0.4">
      <c r="A9" s="43" t="s">
        <v>14</v>
      </c>
      <c r="B9" s="21" t="s">
        <v>11</v>
      </c>
      <c r="C9" s="22">
        <v>500</v>
      </c>
      <c r="D9" s="21" t="s">
        <v>65</v>
      </c>
      <c r="E9" s="23">
        <v>1</v>
      </c>
      <c r="F9" s="24" t="s">
        <v>33</v>
      </c>
    </row>
    <row r="10" spans="1:6" ht="206.15" customHeight="1" thickBot="1" x14ac:dyDescent="0.4">
      <c r="A10" s="44"/>
      <c r="B10" s="21" t="s">
        <v>12</v>
      </c>
      <c r="C10" s="22">
        <v>500</v>
      </c>
      <c r="D10" s="32" t="s">
        <v>49</v>
      </c>
      <c r="E10" s="23">
        <v>1</v>
      </c>
      <c r="F10" s="24" t="s">
        <v>31</v>
      </c>
    </row>
    <row r="11" spans="1:6" ht="143.15" customHeight="1" thickBot="1" x14ac:dyDescent="0.4">
      <c r="A11" s="45"/>
      <c r="B11" s="21" t="s">
        <v>13</v>
      </c>
      <c r="C11" s="22">
        <v>500</v>
      </c>
      <c r="D11" s="32" t="s">
        <v>49</v>
      </c>
      <c r="E11" s="23">
        <v>1</v>
      </c>
      <c r="F11" s="24" t="s">
        <v>32</v>
      </c>
    </row>
  </sheetData>
  <mergeCells count="3">
    <mergeCell ref="A9:A11"/>
    <mergeCell ref="A2:F4"/>
    <mergeCell ref="A7:A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C2656-D27E-4D9E-8FA1-F90C09A556FA}">
  <dimension ref="A1:K16"/>
  <sheetViews>
    <sheetView topLeftCell="A10" zoomScale="40" zoomScaleNormal="40" workbookViewId="0">
      <selection activeCell="J7" sqref="J7"/>
    </sheetView>
  </sheetViews>
  <sheetFormatPr defaultRowHeight="14.5" x14ac:dyDescent="0.35"/>
  <cols>
    <col min="1" max="1" width="46.26953125" customWidth="1"/>
    <col min="2" max="2" width="45.81640625" customWidth="1"/>
    <col min="3" max="3" width="134.08984375" customWidth="1"/>
    <col min="4" max="4" width="47.453125" customWidth="1"/>
    <col min="5" max="5" width="31.1796875" customWidth="1"/>
    <col min="6" max="6" width="25.453125" customWidth="1"/>
    <col min="7" max="7" width="27" customWidth="1"/>
    <col min="8" max="8" width="38.1796875" customWidth="1"/>
    <col min="9" max="9" width="37.54296875" customWidth="1"/>
    <col min="10" max="10" width="53.26953125" bestFit="1" customWidth="1"/>
  </cols>
  <sheetData>
    <row r="1" spans="1:11" ht="95.15" customHeight="1" x14ac:dyDescent="2">
      <c r="A1" s="49" t="s">
        <v>21</v>
      </c>
      <c r="B1" s="49"/>
      <c r="C1" s="49"/>
      <c r="D1" s="49"/>
      <c r="E1" s="49"/>
      <c r="F1" s="49"/>
      <c r="G1" s="49"/>
      <c r="H1" s="49"/>
      <c r="I1" s="49"/>
      <c r="J1" s="49"/>
    </row>
    <row r="2" spans="1:11" ht="281.14999999999998" customHeight="1" x14ac:dyDescent="0.35">
      <c r="A2" s="50" t="s">
        <v>81</v>
      </c>
      <c r="B2" s="50"/>
      <c r="C2" s="50"/>
      <c r="D2" s="50"/>
      <c r="E2" s="50"/>
      <c r="F2" s="50"/>
      <c r="G2" s="50"/>
      <c r="H2" s="50"/>
      <c r="I2" s="50"/>
      <c r="J2" s="50"/>
    </row>
    <row r="3" spans="1:11" ht="15" thickBot="1" x14ac:dyDescent="0.4"/>
    <row r="4" spans="1:11" ht="162.5" thickBot="1" x14ac:dyDescent="0.4">
      <c r="A4" s="29" t="s">
        <v>0</v>
      </c>
      <c r="B4" s="30" t="s">
        <v>1</v>
      </c>
      <c r="C4" s="30" t="s">
        <v>18</v>
      </c>
      <c r="D4" s="30" t="s">
        <v>2</v>
      </c>
      <c r="E4" s="30" t="s">
        <v>3</v>
      </c>
      <c r="F4" s="30" t="s">
        <v>74</v>
      </c>
      <c r="G4" s="30" t="s">
        <v>4</v>
      </c>
      <c r="H4" s="30" t="s">
        <v>6</v>
      </c>
      <c r="I4" s="30" t="s">
        <v>7</v>
      </c>
      <c r="J4" s="30" t="s">
        <v>34</v>
      </c>
    </row>
    <row r="5" spans="1:11" ht="197.15" customHeight="1" thickBot="1" x14ac:dyDescent="0.4">
      <c r="A5" s="41" t="s">
        <v>88</v>
      </c>
      <c r="B5" s="21" t="s">
        <v>89</v>
      </c>
      <c r="C5" s="24" t="s">
        <v>87</v>
      </c>
      <c r="D5" s="21">
        <v>14699</v>
      </c>
      <c r="E5" s="22">
        <v>4262</v>
      </c>
      <c r="F5" s="38">
        <f>D5*0.000483*1000</f>
        <v>7099.6169999999993</v>
      </c>
      <c r="G5" s="22">
        <v>1000</v>
      </c>
      <c r="H5" s="21" t="s">
        <v>49</v>
      </c>
      <c r="I5" s="23">
        <v>0.3</v>
      </c>
      <c r="J5" s="21" t="s">
        <v>90</v>
      </c>
    </row>
    <row r="6" spans="1:11" ht="303.64999999999998" customHeight="1" thickBot="1" x14ac:dyDescent="0.4">
      <c r="A6" s="47" t="s">
        <v>85</v>
      </c>
      <c r="B6" s="21" t="s">
        <v>68</v>
      </c>
      <c r="C6" s="24" t="s">
        <v>78</v>
      </c>
      <c r="D6" s="51" t="s">
        <v>77</v>
      </c>
      <c r="E6" s="52"/>
      <c r="F6" s="52"/>
      <c r="G6" s="53"/>
      <c r="H6" s="32" t="s">
        <v>49</v>
      </c>
      <c r="I6" s="23">
        <v>0.5</v>
      </c>
      <c r="J6" s="21"/>
    </row>
    <row r="7" spans="1:11" ht="314" customHeight="1" thickBot="1" x14ac:dyDescent="0.4">
      <c r="A7" s="48"/>
      <c r="B7" s="21" t="s">
        <v>91</v>
      </c>
      <c r="C7" s="24" t="s">
        <v>87</v>
      </c>
      <c r="D7" s="65">
        <v>8465</v>
      </c>
      <c r="E7" s="67">
        <f>SUM(D7*0.29)</f>
        <v>2454.85</v>
      </c>
      <c r="F7" s="66">
        <f>D7*0.000483*1000</f>
        <v>4088.5949999999998</v>
      </c>
      <c r="G7" s="67">
        <v>1000</v>
      </c>
      <c r="H7" s="65" t="s">
        <v>49</v>
      </c>
      <c r="I7" s="23">
        <v>0.3</v>
      </c>
      <c r="J7" s="21" t="s">
        <v>90</v>
      </c>
      <c r="K7" t="s">
        <v>86</v>
      </c>
    </row>
    <row r="8" spans="1:11" ht="325.5" customHeight="1" thickBot="1" x14ac:dyDescent="0.4">
      <c r="A8" s="47" t="s">
        <v>82</v>
      </c>
      <c r="B8" s="21" t="s">
        <v>42</v>
      </c>
      <c r="C8" s="24" t="s">
        <v>43</v>
      </c>
      <c r="D8" s="21" t="s">
        <v>75</v>
      </c>
      <c r="E8" s="22" t="s">
        <v>75</v>
      </c>
      <c r="F8" s="21" t="s">
        <v>75</v>
      </c>
      <c r="G8" s="22" t="s">
        <v>75</v>
      </c>
      <c r="H8" s="21" t="s">
        <v>40</v>
      </c>
      <c r="I8" s="23" t="s">
        <v>41</v>
      </c>
      <c r="J8" s="21" t="s">
        <v>75</v>
      </c>
    </row>
    <row r="9" spans="1:11" ht="409.6" customHeight="1" thickBot="1" x14ac:dyDescent="0.4">
      <c r="A9" s="48"/>
      <c r="B9" s="21" t="s">
        <v>37</v>
      </c>
      <c r="C9" s="24" t="s">
        <v>39</v>
      </c>
      <c r="D9" s="21" t="s">
        <v>76</v>
      </c>
      <c r="E9" s="22" t="s">
        <v>76</v>
      </c>
      <c r="F9" s="21" t="s">
        <v>76</v>
      </c>
      <c r="G9" s="22">
        <v>2000</v>
      </c>
      <c r="H9" s="21" t="s">
        <v>38</v>
      </c>
      <c r="I9" s="23">
        <v>1</v>
      </c>
      <c r="J9" s="21" t="s">
        <v>76</v>
      </c>
    </row>
    <row r="10" spans="1:11" ht="36.5" thickBot="1" x14ac:dyDescent="0.4">
      <c r="A10" s="33" t="s">
        <v>5</v>
      </c>
      <c r="B10" s="24"/>
      <c r="C10" s="24"/>
      <c r="D10" s="21"/>
      <c r="E10" s="22"/>
      <c r="F10" s="21"/>
      <c r="G10" s="22"/>
      <c r="H10" s="21"/>
      <c r="I10" s="23"/>
      <c r="J10" s="21"/>
    </row>
    <row r="11" spans="1:11" ht="36.5" thickBot="1" x14ac:dyDescent="0.85">
      <c r="A11" s="34"/>
      <c r="B11" s="35"/>
      <c r="C11" s="35"/>
      <c r="D11" s="36"/>
      <c r="E11" s="37"/>
      <c r="F11" s="36"/>
      <c r="G11" s="37"/>
      <c r="H11" s="28"/>
      <c r="I11" s="28"/>
      <c r="J11" s="28"/>
    </row>
    <row r="12" spans="1:11" ht="65.25" customHeight="1" x14ac:dyDescent="0.35">
      <c r="A12" s="9"/>
      <c r="B12" s="20"/>
      <c r="C12" s="20"/>
      <c r="D12" s="20"/>
      <c r="E12" s="6"/>
      <c r="F12" s="6"/>
      <c r="G12" s="6"/>
      <c r="H12" s="6"/>
      <c r="I12" s="6"/>
      <c r="J12" s="6"/>
    </row>
    <row r="13" spans="1:11" ht="27" customHeight="1" x14ac:dyDescent="0.45">
      <c r="A13" s="7"/>
      <c r="B13" s="9"/>
      <c r="C13" s="9"/>
      <c r="D13" s="10"/>
      <c r="E13" s="7"/>
      <c r="F13" s="7"/>
      <c r="G13" s="6"/>
      <c r="H13" s="6"/>
      <c r="I13" s="6"/>
      <c r="J13" s="6"/>
    </row>
    <row r="14" spans="1:11" ht="18.5" x14ac:dyDescent="0.45">
      <c r="A14" s="6"/>
      <c r="B14" s="6"/>
      <c r="C14" s="6"/>
      <c r="D14" s="7"/>
      <c r="E14" s="7"/>
      <c r="F14" s="7"/>
      <c r="G14" s="6"/>
      <c r="H14" s="6"/>
      <c r="I14" s="6"/>
      <c r="J14" s="6"/>
    </row>
    <row r="15" spans="1:11" ht="15" customHeight="1" x14ac:dyDescent="0.35">
      <c r="B15" s="6"/>
      <c r="C15" s="6"/>
      <c r="D15" s="6"/>
      <c r="E15" s="6"/>
      <c r="F15" s="6"/>
      <c r="G15" s="6"/>
      <c r="H15" s="6"/>
      <c r="I15" s="6"/>
      <c r="J15" s="6"/>
    </row>
    <row r="16" spans="1:11" ht="21.75" customHeight="1" x14ac:dyDescent="0.35"/>
  </sheetData>
  <mergeCells count="5">
    <mergeCell ref="A1:J1"/>
    <mergeCell ref="A2:J2"/>
    <mergeCell ref="A8:A9"/>
    <mergeCell ref="D6:G6"/>
    <mergeCell ref="A6:A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EF282-D439-417A-9582-F37D51ED30D7}">
  <dimension ref="A1:J20"/>
  <sheetViews>
    <sheetView tabSelected="1" zoomScale="44" zoomScaleNormal="44" workbookViewId="0">
      <selection activeCell="A6" sqref="A6"/>
    </sheetView>
  </sheetViews>
  <sheetFormatPr defaultRowHeight="14.5" x14ac:dyDescent="0.35"/>
  <cols>
    <col min="1" max="1" width="54.81640625" customWidth="1"/>
    <col min="2" max="2" width="41.90625" style="40" customWidth="1"/>
    <col min="3" max="3" width="234.7265625" customWidth="1"/>
    <col min="4" max="4" width="35.1796875" customWidth="1"/>
    <col min="5" max="5" width="30.453125" customWidth="1"/>
    <col min="6" max="6" width="37.1796875" customWidth="1"/>
    <col min="7" max="7" width="47.26953125" customWidth="1"/>
    <col min="8" max="8" width="49.54296875" customWidth="1"/>
    <col min="9" max="9" width="39.453125" customWidth="1"/>
    <col min="10" max="10" width="39.1796875" customWidth="1"/>
  </cols>
  <sheetData>
    <row r="1" spans="1:10" ht="169.5" customHeight="1" x14ac:dyDescent="2">
      <c r="A1" s="54" t="s">
        <v>23</v>
      </c>
      <c r="B1" s="54"/>
      <c r="C1" s="54"/>
      <c r="D1" s="54"/>
      <c r="E1" s="54"/>
      <c r="F1" s="54"/>
      <c r="G1" s="54"/>
      <c r="H1" s="54"/>
      <c r="I1" s="54"/>
      <c r="J1" s="54"/>
    </row>
    <row r="2" spans="1:10" ht="271.5" customHeight="1" x14ac:dyDescent="0.35">
      <c r="A2" s="50" t="s">
        <v>83</v>
      </c>
      <c r="B2" s="50"/>
      <c r="C2" s="50"/>
      <c r="D2" s="50"/>
      <c r="E2" s="50"/>
      <c r="F2" s="50"/>
      <c r="G2" s="50"/>
      <c r="H2" s="50"/>
      <c r="I2" s="50"/>
      <c r="J2" s="50"/>
    </row>
    <row r="3" spans="1:10" ht="15" thickBot="1" x14ac:dyDescent="0.4">
      <c r="A3" s="5"/>
      <c r="B3" s="39"/>
      <c r="C3" s="5"/>
      <c r="D3" s="5"/>
      <c r="E3" s="5"/>
      <c r="F3" s="5"/>
      <c r="G3" s="5"/>
      <c r="J3" s="5"/>
    </row>
    <row r="4" spans="1:10" ht="144.5" thickBot="1" x14ac:dyDescent="0.4">
      <c r="A4" s="29" t="s">
        <v>0</v>
      </c>
      <c r="B4" s="30" t="s">
        <v>1</v>
      </c>
      <c r="C4" s="30" t="s">
        <v>18</v>
      </c>
      <c r="D4" s="30" t="s">
        <v>2</v>
      </c>
      <c r="E4" s="30" t="s">
        <v>3</v>
      </c>
      <c r="F4" s="30" t="s">
        <v>74</v>
      </c>
      <c r="G4" s="30" t="s">
        <v>4</v>
      </c>
      <c r="H4" s="30" t="s">
        <v>6</v>
      </c>
      <c r="I4" s="30" t="s">
        <v>29</v>
      </c>
      <c r="J4" s="30" t="s">
        <v>34</v>
      </c>
    </row>
    <row r="5" spans="1:10" ht="167" customHeight="1" thickBot="1" x14ac:dyDescent="0.4">
      <c r="A5" s="31" t="s">
        <v>84</v>
      </c>
      <c r="B5" s="61" t="s">
        <v>24</v>
      </c>
      <c r="C5" s="63" t="s">
        <v>69</v>
      </c>
      <c r="D5" s="21">
        <v>5155</v>
      </c>
      <c r="E5" s="22">
        <v>1443</v>
      </c>
      <c r="F5" s="21">
        <v>2490</v>
      </c>
      <c r="G5" s="22">
        <v>7500</v>
      </c>
      <c r="H5" s="21" t="s">
        <v>28</v>
      </c>
      <c r="I5" s="23">
        <v>0.5</v>
      </c>
      <c r="J5" s="21" t="s">
        <v>80</v>
      </c>
    </row>
    <row r="6" spans="1:10" ht="164" customHeight="1" thickBot="1" x14ac:dyDescent="0.4">
      <c r="A6" s="31" t="s">
        <v>85</v>
      </c>
      <c r="B6" s="62"/>
      <c r="C6" s="64"/>
      <c r="D6" s="21" t="s">
        <v>79</v>
      </c>
      <c r="E6" s="21" t="s">
        <v>79</v>
      </c>
      <c r="F6" s="21" t="s">
        <v>79</v>
      </c>
      <c r="G6" s="21" t="s">
        <v>79</v>
      </c>
      <c r="H6" s="21" t="s">
        <v>79</v>
      </c>
      <c r="I6" s="21" t="s">
        <v>79</v>
      </c>
      <c r="J6" s="21" t="s">
        <v>79</v>
      </c>
    </row>
    <row r="7" spans="1:10" ht="294.64999999999998" customHeight="1" thickBot="1" x14ac:dyDescent="0.4">
      <c r="A7" s="47" t="s">
        <v>82</v>
      </c>
      <c r="B7" s="21" t="s">
        <v>25</v>
      </c>
      <c r="C7" s="24" t="s">
        <v>44</v>
      </c>
      <c r="D7" s="21" t="s">
        <v>52</v>
      </c>
      <c r="E7" s="22" t="s">
        <v>52</v>
      </c>
      <c r="F7" s="21" t="s">
        <v>52</v>
      </c>
      <c r="G7" s="22" t="s">
        <v>70</v>
      </c>
      <c r="H7" s="21" t="s">
        <v>30</v>
      </c>
      <c r="I7" s="23" t="s">
        <v>45</v>
      </c>
      <c r="J7" s="21" t="s">
        <v>52</v>
      </c>
    </row>
    <row r="8" spans="1:10" ht="287.5" customHeight="1" thickBot="1" x14ac:dyDescent="0.4">
      <c r="A8" s="55"/>
      <c r="B8" s="21" t="s">
        <v>46</v>
      </c>
      <c r="C8" s="24" t="s">
        <v>51</v>
      </c>
      <c r="D8" s="21" t="s">
        <v>71</v>
      </c>
      <c r="E8" s="22"/>
      <c r="F8" s="21"/>
      <c r="G8" s="22">
        <v>15000</v>
      </c>
      <c r="H8" s="21" t="s">
        <v>47</v>
      </c>
      <c r="I8" s="23" t="s">
        <v>48</v>
      </c>
      <c r="J8" s="21" t="s">
        <v>52</v>
      </c>
    </row>
    <row r="9" spans="1:10" ht="237" customHeight="1" thickBot="1" x14ac:dyDescent="0.4">
      <c r="A9" s="55"/>
      <c r="B9" s="21" t="s">
        <v>26</v>
      </c>
      <c r="C9" s="24" t="s">
        <v>27</v>
      </c>
      <c r="D9" s="21" t="s">
        <v>71</v>
      </c>
      <c r="E9" s="22"/>
      <c r="F9" s="21"/>
      <c r="G9" s="22">
        <v>10000</v>
      </c>
      <c r="H9" s="21" t="s">
        <v>50</v>
      </c>
      <c r="I9" s="23">
        <v>0.75</v>
      </c>
      <c r="J9" s="21"/>
    </row>
    <row r="10" spans="1:10" ht="242.15" customHeight="1" thickBot="1" x14ac:dyDescent="0.4">
      <c r="A10" s="48"/>
      <c r="B10" s="21" t="s">
        <v>53</v>
      </c>
      <c r="C10" s="24" t="s">
        <v>54</v>
      </c>
      <c r="D10" s="21" t="s">
        <v>72</v>
      </c>
      <c r="E10" s="22"/>
      <c r="F10" s="21"/>
      <c r="G10" s="22"/>
      <c r="H10" s="21"/>
      <c r="I10" s="23" t="s">
        <v>73</v>
      </c>
      <c r="J10" s="21"/>
    </row>
    <row r="11" spans="1:10" ht="222" customHeight="1" thickBot="1" x14ac:dyDescent="0.85">
      <c r="A11" s="58" t="s">
        <v>5</v>
      </c>
      <c r="B11" s="59"/>
      <c r="C11" s="60"/>
      <c r="D11" s="26"/>
      <c r="E11" s="27"/>
      <c r="F11" s="26"/>
      <c r="G11" s="27"/>
      <c r="H11" s="28"/>
      <c r="I11" s="28"/>
      <c r="J11" s="28"/>
    </row>
    <row r="12" spans="1:10" ht="176.5" customHeight="1" x14ac:dyDescent="0.35">
      <c r="A12" s="56" t="s">
        <v>22</v>
      </c>
      <c r="B12" s="56"/>
      <c r="C12" s="56"/>
      <c r="D12" s="56"/>
      <c r="E12" s="56"/>
      <c r="F12" s="56"/>
      <c r="G12" s="5"/>
      <c r="H12" s="5"/>
      <c r="I12" s="5"/>
      <c r="J12" s="5"/>
    </row>
    <row r="13" spans="1:10" ht="27" customHeight="1" x14ac:dyDescent="0.35">
      <c r="A13" s="57"/>
      <c r="B13" s="57"/>
      <c r="C13" s="57"/>
      <c r="D13" s="57"/>
      <c r="E13" s="57"/>
      <c r="F13" s="57"/>
      <c r="G13" s="5"/>
      <c r="H13" s="5"/>
      <c r="I13" s="5"/>
      <c r="J13" s="5"/>
    </row>
    <row r="14" spans="1:10" ht="180" customHeight="1" x14ac:dyDescent="0.35"/>
    <row r="15" spans="1:10" ht="9.75" customHeight="1" x14ac:dyDescent="0.35"/>
    <row r="16" spans="1:10" ht="51.75" customHeight="1" x14ac:dyDescent="0.35"/>
    <row r="20" ht="21.75" customHeight="1" x14ac:dyDescent="0.35"/>
  </sheetData>
  <mergeCells count="7">
    <mergeCell ref="A1:J1"/>
    <mergeCell ref="A2:J2"/>
    <mergeCell ref="A7:A10"/>
    <mergeCell ref="A12:F13"/>
    <mergeCell ref="A11:C11"/>
    <mergeCell ref="B5:B6"/>
    <mergeCell ref="C5:C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E1369-4B88-467F-BCA4-0CC98A933268}">
  <dimension ref="A1:C9"/>
  <sheetViews>
    <sheetView workbookViewId="0">
      <selection activeCell="C2" sqref="C2"/>
    </sheetView>
  </sheetViews>
  <sheetFormatPr defaultRowHeight="14.5" x14ac:dyDescent="0.35"/>
  <cols>
    <col min="1" max="1" width="45.54296875" bestFit="1" customWidth="1"/>
    <col min="2" max="2" width="40.26953125" customWidth="1"/>
    <col min="3" max="3" width="71.1796875" customWidth="1"/>
  </cols>
  <sheetData>
    <row r="1" spans="1:3" x14ac:dyDescent="0.35">
      <c r="A1" s="17" t="s">
        <v>6</v>
      </c>
      <c r="B1" s="17" t="s">
        <v>56</v>
      </c>
      <c r="C1" s="17" t="s">
        <v>55</v>
      </c>
    </row>
    <row r="2" spans="1:3" ht="77.25" customHeight="1" x14ac:dyDescent="0.35">
      <c r="A2" s="18" t="s">
        <v>35</v>
      </c>
      <c r="B2" s="14" t="s">
        <v>58</v>
      </c>
      <c r="C2" s="15" t="s">
        <v>57</v>
      </c>
    </row>
    <row r="3" spans="1:3" ht="96" customHeight="1" x14ac:dyDescent="0.35">
      <c r="A3" s="19" t="s">
        <v>28</v>
      </c>
      <c r="B3" s="16" t="s">
        <v>60</v>
      </c>
      <c r="C3" s="15" t="s">
        <v>59</v>
      </c>
    </row>
    <row r="4" spans="1:3" ht="44.25" customHeight="1" x14ac:dyDescent="0.35">
      <c r="A4" s="19" t="s">
        <v>30</v>
      </c>
      <c r="B4" s="16" t="s">
        <v>63</v>
      </c>
      <c r="C4" s="15" t="s">
        <v>66</v>
      </c>
    </row>
    <row r="5" spans="1:3" ht="141.75" customHeight="1" x14ac:dyDescent="0.35">
      <c r="A5" s="19" t="s">
        <v>47</v>
      </c>
      <c r="B5" s="16" t="s">
        <v>61</v>
      </c>
      <c r="C5" s="15" t="s">
        <v>62</v>
      </c>
    </row>
    <row r="6" spans="1:3" ht="44.25" customHeight="1" x14ac:dyDescent="0.35">
      <c r="A6" s="19" t="s">
        <v>38</v>
      </c>
      <c r="B6" s="16" t="s">
        <v>64</v>
      </c>
      <c r="C6" s="15" t="s">
        <v>67</v>
      </c>
    </row>
    <row r="7" spans="1:3" ht="45" customHeight="1" x14ac:dyDescent="0.35">
      <c r="A7" s="11"/>
      <c r="B7" s="12"/>
      <c r="C7" s="13"/>
    </row>
    <row r="8" spans="1:3" ht="49.5" customHeight="1" x14ac:dyDescent="0.35">
      <c r="A8" s="8"/>
      <c r="B8" s="12"/>
      <c r="C8" s="13"/>
    </row>
    <row r="9" spans="1:3" ht="71.25" customHeight="1" x14ac:dyDescent="0.35"/>
  </sheetData>
  <hyperlinks>
    <hyperlink ref="B2" r:id="rId1" xr:uid="{64AEC4B4-1817-4339-BD7C-A430AAA865B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EAI Pilot Document" ma:contentTypeID="0x01010069F490BFF0FCC343914E4C2D5E81050C01006C488FC570BF424EB12E566FFFEC1EA4" ma:contentTypeVersion="32" ma:contentTypeDescription="" ma:contentTypeScope="" ma:versionID="0e769d66a3d05e74776f1ccfe7fa49ec">
  <xsd:schema xmlns:xsd="http://www.w3.org/2001/XMLSchema" xmlns:xs="http://www.w3.org/2001/XMLSchema" xmlns:p="http://schemas.microsoft.com/office/2006/metadata/properties" xmlns:ns2="0f6ef75f-7374-4d57-9620-548de5490e89" xmlns:ns3="6bf14198-be9d-4225-bf1a-702c96c7129d" targetNamespace="http://schemas.microsoft.com/office/2006/metadata/properties" ma:root="true" ma:fieldsID="cbeb05e228f1f333d10ec90a504b49a8" ns2:_="" ns3:_="">
    <xsd:import namespace="0f6ef75f-7374-4d57-9620-548de5490e89"/>
    <xsd:import namespace="6bf14198-be9d-4225-bf1a-702c96c7129d"/>
    <xsd:element name="properties">
      <xsd:complexType>
        <xsd:sequence>
          <xsd:element name="documentManagement">
            <xsd:complexType>
              <xsd:all>
                <xsd:element ref="ns2:Description1" minOccurs="0"/>
                <xsd:element ref="ns2:Is_x0020_Internal_x0020_Document" minOccurs="0"/>
                <xsd:element ref="ns2:Submittedy_x0020_By" minOccurs="0"/>
                <xsd:element ref="ns2:PEP_x0020_Number" minOccurs="0"/>
                <xsd:element ref="ns2:File_x0020_Information_x0020_Id" minOccurs="0"/>
                <xsd:element ref="ns2:DocListId" minOccurs="0"/>
                <xsd:element ref="ns2:TaxCatchAllLabel" minOccurs="0"/>
                <xsd:element ref="ns2:kb2ddae550b14f49bba0eb7c023cdf02" minOccurs="0"/>
                <xsd:element ref="ns2:gd893f35eab54039be0e1a05d036e30c" minOccurs="0"/>
                <xsd:element ref="ns2:TaxCatchAll"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2:SharedWithUsers" minOccurs="0"/>
                <xsd:element ref="ns2:SharedWithDetails" minOccurs="0"/>
                <xsd:element ref="ns3:MediaServiceDateTaken" minOccurs="0"/>
                <xsd:element ref="ns3:MediaServiceLocation" minOccurs="0"/>
                <xsd:element ref="ns3:ClaimNumber" minOccurs="0"/>
                <xsd:element ref="ns3:lcf76f155ced4ddcb4097134ff3c332f" minOccurs="0"/>
                <xsd:element ref="ns3:MediaServiceObjectDetectorVersions" minOccurs="0"/>
                <xsd:element ref="ns3:MediaServiceSearchPropertie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6ef75f-7374-4d57-9620-548de5490e89" elementFormDefault="qualified">
    <xsd:import namespace="http://schemas.microsoft.com/office/2006/documentManagement/types"/>
    <xsd:import namespace="http://schemas.microsoft.com/office/infopath/2007/PartnerControls"/>
    <xsd:element name="Description1" ma:index="1" nillable="true" ma:displayName="Description" ma:description="SEAI Document description" ma:internalName="Description1" ma:readOnly="false">
      <xsd:simpleType>
        <xsd:restriction base="dms:Note">
          <xsd:maxLength value="255"/>
        </xsd:restriction>
      </xsd:simpleType>
    </xsd:element>
    <xsd:element name="Is_x0020_Internal_x0020_Document" ma:index="3" nillable="true" ma:displayName="Internal Document" ma:default="Yes" ma:format="Dropdown" ma:internalName="Is_x0020_Internal_x0020_Document" ma:readOnly="false">
      <xsd:simpleType>
        <xsd:restriction base="dms:Choice">
          <xsd:enumeration value="Yes"/>
          <xsd:enumeration value="No"/>
        </xsd:restriction>
      </xsd:simpleType>
    </xsd:element>
    <xsd:element name="Submittedy_x0020_By" ma:index="4" nillable="true" ma:displayName="Submitted By" ma:description="Portal user who submits a document" ma:internalName="Submittedy_x0020_By" ma:readOnly="false">
      <xsd:simpleType>
        <xsd:restriction base="dms:Text">
          <xsd:maxLength value="255"/>
        </xsd:restriction>
      </xsd:simpleType>
    </xsd:element>
    <xsd:element name="PEP_x0020_Number" ma:index="5" nillable="true" ma:displayName="PEP Number" ma:hidden="true" ma:internalName="PEP_x0020_Number" ma:readOnly="false">
      <xsd:simpleType>
        <xsd:restriction base="dms:Text">
          <xsd:maxLength value="255"/>
        </xsd:restriction>
      </xsd:simpleType>
    </xsd:element>
    <xsd:element name="File_x0020_Information_x0020_Id" ma:index="6" nillable="true" ma:displayName="File Information Id" ma:hidden="true" ma:internalName="File_x0020_Information_x0020_Id" ma:readOnly="false">
      <xsd:simpleType>
        <xsd:restriction base="dms:Text">
          <xsd:maxLength value="255"/>
        </xsd:restriction>
      </xsd:simpleType>
    </xsd:element>
    <xsd:element name="DocListId" ma:index="9" nillable="true" ma:displayName="DocListId" ma:description="ID of the associated document list record in Dynamics 365" ma:hidden="true" ma:internalName="DocListId" ma:readOnly="false">
      <xsd:simpleType>
        <xsd:restriction base="dms:Text">
          <xsd:maxLength value="255"/>
        </xsd:restriction>
      </xsd:simpleType>
    </xsd:element>
    <xsd:element name="TaxCatchAllLabel" ma:index="11" nillable="true" ma:displayName="Taxonomy Catch All Column1" ma:hidden="true" ma:list="{34af14cd-0ddf-43ab-a045-b65048028d8f}" ma:internalName="TaxCatchAllLabel" ma:readOnly="true" ma:showField="CatchAllDataLabel" ma:web="0f6ef75f-7374-4d57-9620-548de5490e89">
      <xsd:complexType>
        <xsd:complexContent>
          <xsd:extension base="dms:MultiChoiceLookup">
            <xsd:sequence>
              <xsd:element name="Value" type="dms:Lookup" maxOccurs="unbounded" minOccurs="0" nillable="true"/>
            </xsd:sequence>
          </xsd:extension>
        </xsd:complexContent>
      </xsd:complexType>
    </xsd:element>
    <xsd:element name="kb2ddae550b14f49bba0eb7c023cdf02" ma:index="12" nillable="true" ma:taxonomy="true" ma:internalName="kb2ddae550b14f49bba0eb7c023cdf02" ma:taxonomyFieldName="Documentation_x0020_Status" ma:displayName="Documentation Status" ma:readOnly="false" ma:fieldId="{4b2ddae5-50b1-4f49-bba0-eb7c023cdf02}" ma:sspId="a11c4129-6f29-4f72-ba0f-e7d3cde34f53" ma:termSetId="0d8dffb1-79d1-465b-b519-e6942540b9a2" ma:anchorId="00000000-0000-0000-0000-000000000000" ma:open="true" ma:isKeyword="false">
      <xsd:complexType>
        <xsd:sequence>
          <xsd:element ref="pc:Terms" minOccurs="0" maxOccurs="1"/>
        </xsd:sequence>
      </xsd:complexType>
    </xsd:element>
    <xsd:element name="gd893f35eab54039be0e1a05d036e30c" ma:index="13" nillable="true" ma:taxonomy="true" ma:internalName="gd893f35eab54039be0e1a05d036e30c" ma:taxonomyFieldName="Document_x0020_Type" ma:displayName="Document Type" ma:readOnly="false" ma:fieldId="{0d893f35-eab5-4039-be0e-1a05d036e30c}" ma:sspId="a11c4129-6f29-4f72-ba0f-e7d3cde34f53" ma:termSetId="6419ae33-8d16-4ea3-b0b2-d5e5b7a3dc4a" ma:anchorId="00000000-0000-0000-0000-000000000000" ma:open="true" ma:isKeyword="false">
      <xsd:complexType>
        <xsd:sequence>
          <xsd:element ref="pc:Terms" minOccurs="0" maxOccurs="1"/>
        </xsd:sequence>
      </xsd:complexType>
    </xsd:element>
    <xsd:element name="TaxCatchAll" ma:index="14" nillable="true" ma:displayName="Taxonomy Catch All Column" ma:hidden="true" ma:list="{34af14cd-0ddf-43ab-a045-b65048028d8f}" ma:internalName="TaxCatchAll" ma:readOnly="false" ma:showField="CatchAllData" ma:web="0f6ef75f-7374-4d57-9620-548de5490e89">
      <xsd:complexType>
        <xsd:complexContent>
          <xsd:extension base="dms:MultiChoiceLookup">
            <xsd:sequence>
              <xsd:element name="Value" type="dms:Lookup" maxOccurs="unbounded" minOccurs="0" nillable="true"/>
            </xsd:sequence>
          </xsd:extension>
        </xsd:complexContent>
      </xsd:complex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bf14198-be9d-4225-bf1a-702c96c7129d"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ServiceAutoTags" ma:index="24" nillable="true" ma:displayName="Tags" ma:internalName="MediaServiceAutoTags"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DateTaken" ma:index="30" nillable="true" ma:displayName="MediaServiceDateTaken" ma:hidden="true" ma:internalName="MediaServiceDateTaken" ma:readOnly="true">
      <xsd:simpleType>
        <xsd:restriction base="dms:Text"/>
      </xsd:simpleType>
    </xsd:element>
    <xsd:element name="MediaServiceLocation" ma:index="31" nillable="true" ma:displayName="Location" ma:internalName="MediaServiceLocation" ma:readOnly="true">
      <xsd:simpleType>
        <xsd:restriction base="dms:Text"/>
      </xsd:simpleType>
    </xsd:element>
    <xsd:element name="ClaimNumber" ma:index="32" nillable="true" ma:displayName="Claim Number" ma:description="Grant Claim Number" ma:format="Dropdown" ma:internalName="ClaimNumber" ma:percentage="FALSE">
      <xsd:simpleType>
        <xsd:restriction base="dms:Number"/>
      </xsd:simpleType>
    </xsd:element>
    <xsd:element name="lcf76f155ced4ddcb4097134ff3c332f" ma:index="34" nillable="true" ma:taxonomy="true" ma:internalName="lcf76f155ced4ddcb4097134ff3c332f" ma:taxonomyFieldName="MediaServiceImageTags" ma:displayName="Image Tags" ma:readOnly="false" ma:fieldId="{5cf76f15-5ced-4ddc-b409-7134ff3c332f}" ma:taxonomyMulti="true" ma:sspId="a11c4129-6f29-4f72-ba0f-e7d3cde34f5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5" nillable="true" ma:displayName="MediaServiceObjectDetectorVersions" ma:hidden="true" ma:indexed="true" ma:internalName="MediaServiceObjectDetectorVersions" ma:readOnly="true">
      <xsd:simpleType>
        <xsd:restriction base="dms:Text"/>
      </xsd:simpleType>
    </xsd:element>
    <xsd:element name="MediaServiceSearchProperties" ma:index="36" nillable="true" ma:displayName="MediaServiceSearchProperties" ma:hidden="true" ma:internalName="MediaServiceSearchProperties" ma:readOnly="true">
      <xsd:simpleType>
        <xsd:restriction base="dms:Note"/>
      </xsd:simpleType>
    </xsd:element>
    <xsd:element name="MediaLengthInSeconds" ma:index="3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f6ef75f-7374-4d57-9620-548de5490e89" xsi:nil="true"/>
    <lcf76f155ced4ddcb4097134ff3c332f xmlns="6bf14198-be9d-4225-bf1a-702c96c7129d">
      <Terms xmlns="http://schemas.microsoft.com/office/infopath/2007/PartnerControls"/>
    </lcf76f155ced4ddcb4097134ff3c332f>
    <gd893f35eab54039be0e1a05d036e30c xmlns="0f6ef75f-7374-4d57-9620-548de5490e89">
      <Terms xmlns="http://schemas.microsoft.com/office/infopath/2007/PartnerControls"/>
    </gd893f35eab54039be0e1a05d036e30c>
    <ClaimNumber xmlns="6bf14198-be9d-4225-bf1a-702c96c7129d" xsi:nil="true"/>
    <Submittedy_x0020_By xmlns="0f6ef75f-7374-4d57-9620-548de5490e89" xsi:nil="true"/>
    <Is_x0020_Internal_x0020_Document xmlns="0f6ef75f-7374-4d57-9620-548de5490e89">Yes</Is_x0020_Internal_x0020_Document>
    <DocListId xmlns="0f6ef75f-7374-4d57-9620-548de5490e89" xsi:nil="true"/>
    <Description1 xmlns="0f6ef75f-7374-4d57-9620-548de5490e89" xsi:nil="true"/>
    <PEP_x0020_Number xmlns="0f6ef75f-7374-4d57-9620-548de5490e89" xsi:nil="true"/>
    <File_x0020_Information_x0020_Id xmlns="0f6ef75f-7374-4d57-9620-548de5490e89" xsi:nil="true"/>
    <kb2ddae550b14f49bba0eb7c023cdf02 xmlns="0f6ef75f-7374-4d57-9620-548de5490e89">
      <Terms xmlns="http://schemas.microsoft.com/office/infopath/2007/PartnerControls"/>
    </kb2ddae550b14f49bba0eb7c023cdf02>
  </documentManagement>
</p:properties>
</file>

<file path=customXml/itemProps1.xml><?xml version="1.0" encoding="utf-8"?>
<ds:datastoreItem xmlns:ds="http://schemas.openxmlformats.org/officeDocument/2006/customXml" ds:itemID="{D16E047F-0BEA-4E7D-99E1-DEF399708D90}"/>
</file>

<file path=customXml/itemProps2.xml><?xml version="1.0" encoding="utf-8"?>
<ds:datastoreItem xmlns:ds="http://schemas.openxmlformats.org/officeDocument/2006/customXml" ds:itemID="{A09D22B9-735D-4B59-88F7-0905C25B7007}">
  <ds:schemaRefs>
    <ds:schemaRef ds:uri="http://schemas.microsoft.com/sharepoint/v3/contenttype/forms"/>
  </ds:schemaRefs>
</ds:datastoreItem>
</file>

<file path=customXml/itemProps3.xml><?xml version="1.0" encoding="utf-8"?>
<ds:datastoreItem xmlns:ds="http://schemas.openxmlformats.org/officeDocument/2006/customXml" ds:itemID="{76CAD8B0-8472-4638-8E92-92121C39A897}">
  <ds:schemaRefs>
    <ds:schemaRef ds:uri="http://schemas.microsoft.com/office/2006/metadata/properties"/>
    <ds:schemaRef ds:uri="http://schemas.microsoft.com/office/infopath/2007/PartnerControls"/>
    <ds:schemaRef ds:uri="cd6d2beb-922d-4b64-bafd-e7182f26698d"/>
    <ds:schemaRef ds:uri="05ec21f5-2f72-4a76-97ff-aec3ee7b59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Behavioural</vt:lpstr>
      <vt:lpstr>Energy Efficiency</vt:lpstr>
      <vt:lpstr>Renewable Projects</vt:lpstr>
      <vt:lpstr>Useful Links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ryanm</dc:creator>
  <cp:lastModifiedBy>Ryan Madden</cp:lastModifiedBy>
  <dcterms:created xsi:type="dcterms:W3CDTF">2022-01-05T09:46:10Z</dcterms:created>
  <dcterms:modified xsi:type="dcterms:W3CDTF">2022-08-29T11:04:23Z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0x010100EC3D65D6DEF8A54C9DC5AFCB06C3AC92</vt:lpwstr>
  </property>
  <property fmtid="{D5CDD505-2E9C-101B-9397-08002B2CF9AE}" pid="3" name="Order">
    <vt:r8>400</vt:r8>
  </property>
  <property fmtid="{D5CDD505-2E9C-101B-9397-08002B2CF9AE}" pid="4" name="MediaServiceImageTags">
    <vt:lpwstr/>
  </property>
</Properties>
</file>